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<sst xmlns="http://schemas.openxmlformats.org/spreadsheetml/2006/main" count="10" uniqueCount="10">
  <si>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Enter_data_here</t>
  </si>
  <si>
    <t>Minimum</t>
  </si>
  <si>
    <t>Mean</t>
  </si>
  <si>
    <t>Maximum</t>
  </si>
  <si>
    <t>Standard Deviation</t>
  </si>
  <si>
    <t>Median</t>
  </si>
  <si>
    <t>Summary Statistics</t>
  </si>
  <si>
    <t>N</t>
  </si>
  <si>
    <t>P25</t>
  </si>
  <si>
    <t>P75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</si>
</sst>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19.57421875" style="12" bestFit="1" customWidth="1"/>
    <col min="2" max="2" width="9.00390625" style="0" customWidth="1"/>
    <col min="3" max="3" width="4.7109375" style="0" customWidth="1"/>
    <col min="4" max="4" width="22.57421875" style="0" bestFit="1" customWidth="1"/>
    <col min="5" max="5" width="16.28125" style="16" bestFit="1" customWidth="1"/>
    <col min="6" max="6" width="4.421875" style="0" customWidth="1"/>
    <col min="9" max="16384" width="0" style="0" hidden="1" customWidth="1"/>
  </cols>
  <sheetData>
    <row r="1" ht="15.75">
      <c r="A1" s="11" t="s">
        <v>0</v>
      </c>
    </row>
    <row r="2" ht="13.5" thickBot="1">
      <c r="A2" s="12">
        <v>0.727510911</v>
      </c>
    </row>
    <row r="3" spans="1:6" ht="13.5" thickTop="1">
      <c r="A3" s="12">
        <v>0.646753104</v>
      </c>
      <c r="C3" s="1"/>
      <c r="D3" s="2"/>
      <c r="E3" s="17"/>
      <c r="F3" s="3"/>
    </row>
    <row r="4" spans="1:6" ht="15.75">
      <c r="A4" s="12">
        <v>0.747882112</v>
      </c>
      <c r="C4" s="4"/>
      <c r="D4" s="15" t="s">
        <v>6</v>
      </c>
      <c r="E4" s="14"/>
      <c r="F4" s="7"/>
    </row>
    <row r="5" spans="1:6" ht="12.75">
      <c r="A5" s="12">
        <v>-0.36558646</v>
      </c>
      <c r="C5" s="4"/>
      <c r="D5" s="13"/>
      <c r="E5" s="14"/>
      <c r="F5" s="7"/>
    </row>
    <row r="6" spans="1:6" ht="15.75">
      <c r="A6" s="12">
        <v>2.811592362</v>
      </c>
      <c r="C6" s="4"/>
      <c r="D6" s="5" t="s">
        <v>1</v>
      </c>
      <c r="E6" s="6">
        <f>MIN(A:A)</f>
        <v>-0.940924099</v>
      </c>
      <c r="F6" s="7"/>
    </row>
    <row r="7" spans="1:6" ht="15.75">
      <c r="A7" s="12">
        <v>0.916842712</v>
      </c>
      <c r="C7" s="4"/>
      <c r="D7" s="5" t="s">
        <v>8</v>
      </c>
      <c r="E7" s="6">
        <f>ROUND(QUARTILE(A:A,1),6)</f>
        <v>-0.100496</v>
      </c>
      <c r="F7" s="7"/>
    </row>
    <row r="8" spans="1:6" ht="15.75">
      <c r="A8" s="12">
        <v>1.569895104</v>
      </c>
      <c r="C8" s="4"/>
      <c r="D8" s="5" t="s">
        <v>5</v>
      </c>
      <c r="E8" s="6">
        <f>MEDIAN(A:A)</f>
        <v>0.8612907830000001</v>
      </c>
      <c r="F8" s="7"/>
    </row>
    <row r="9" spans="1:6" ht="15.75">
      <c r="A9" s="12">
        <v>-0.834972878</v>
      </c>
      <c r="C9" s="4"/>
      <c r="D9" s="5" t="s">
        <v>9</v>
      </c>
      <c r="E9" s="6">
        <f>ROUND(QUARTILE(A:A,3),6)</f>
        <v>1.467969</v>
      </c>
      <c r="F9" s="7"/>
    </row>
    <row r="10" spans="1:6" ht="15.75">
      <c r="A10" s="12">
        <v>3.407316469</v>
      </c>
      <c r="C10" s="4"/>
      <c r="D10" s="5" t="s">
        <v>3</v>
      </c>
      <c r="E10" s="6">
        <f>MAX(A:A)</f>
        <v>3.407316469</v>
      </c>
      <c r="F10" s="7"/>
    </row>
    <row r="11" spans="1:6" ht="12.75">
      <c r="A11" s="12">
        <v>1.110422401</v>
      </c>
      <c r="C11" s="4"/>
      <c r="D11" s="13"/>
      <c r="E11" s="14"/>
      <c r="F11" s="7"/>
    </row>
    <row r="12" spans="1:6" ht="15.75">
      <c r="A12" s="12">
        <v>-0.050788301</v>
      </c>
      <c r="C12" s="4"/>
      <c r="D12" s="5" t="s">
        <v>2</v>
      </c>
      <c r="E12" s="6">
        <f>ROUND(AVERAGE(A:A),6)</f>
        <v>0.878798</v>
      </c>
      <c r="F12" s="7"/>
    </row>
    <row r="13" spans="1:6" ht="15.75">
      <c r="A13" s="12">
        <v>1.703292913</v>
      </c>
      <c r="C13" s="4"/>
      <c r="D13" s="5" t="s">
        <v>4</v>
      </c>
      <c r="E13" s="6">
        <f>ROUND(STDEV(A:A),6)</f>
        <v>1.168276</v>
      </c>
      <c r="F13" s="7"/>
    </row>
    <row r="14" spans="1:6" ht="15.75">
      <c r="A14" s="12">
        <v>-0.940924099</v>
      </c>
      <c r="C14" s="19"/>
      <c r="D14" s="5" t="s">
        <v>7</v>
      </c>
      <c r="E14" s="6">
        <f>COUNT(A:A)</f>
        <v>20</v>
      </c>
      <c r="F14" s="7"/>
    </row>
    <row r="15" spans="1:6" ht="13.5" thickBot="1">
      <c r="A15" s="12">
        <v>0.805738854</v>
      </c>
      <c r="C15" s="8"/>
      <c r="D15" s="9"/>
      <c r="E15" s="18"/>
      <c r="F15" s="10"/>
    </row>
    <row r="16" ht="13.5" thickTop="1">
      <c r="A16" s="12">
        <v>1.124321658</v>
      </c>
    </row>
    <row r="17" ht="12.75">
      <c r="A17" s="12">
        <v>1.279553558</v>
      </c>
    </row>
    <row r="18" ht="12.75">
      <c r="A18" s="12">
        <v>-0.552770031</v>
      </c>
    </row>
    <row r="19" ht="12.75">
      <c r="A19" s="12">
        <v>-0.249620342</v>
      </c>
    </row>
    <row r="20" ht="12.75">
      <c r="A20" s="12">
        <v>1.433993909</v>
      </c>
    </row>
    <row r="21" ht="12.75">
      <c r="A21" s="12">
        <v>2.285513077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Hayden</cp:lastModifiedBy>
  <dcterms:created xsi:type="dcterms:W3CDTF">1996-10-14T23:33:28Z</dcterms:created>
  <dcterms:modified xsi:type="dcterms:W3CDTF">2012-04-13T15:50:31Z</dcterms:modified>
  <cp:category/>
  <cp:version/>
  <cp:contentType/>
  <cp:contentStatus/>
</cp:coreProperties>
</file>